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0" yWindow="460" windowWidth="24980" windowHeight="19300" tabRatio="500" activeTab="0"/>
  </bookViews>
  <sheets>
    <sheet name="UIL Football Financial Report" sheetId="1" r:id="rId1"/>
  </sheets>
  <definedNames>
    <definedName name="_xlnm.Print_Area" localSheetId="0">'UIL Football Financial Report'!$A$1:$O$59</definedName>
  </definedNames>
  <calcPr fullCalcOnLoad="1"/>
</workbook>
</file>

<file path=xl/sharedStrings.xml><?xml version="1.0" encoding="utf-8"?>
<sst xmlns="http://schemas.openxmlformats.org/spreadsheetml/2006/main" count="86" uniqueCount="66">
  <si>
    <t>University Interscholastic League</t>
  </si>
  <si>
    <t>Football Playoff Game Financial Report</t>
  </si>
  <si>
    <t>Conference:</t>
  </si>
  <si>
    <t>Division:</t>
  </si>
  <si>
    <t>Game's Date:</t>
  </si>
  <si>
    <t>"Visiting" Team:</t>
  </si>
  <si>
    <t>"Home" Team:</t>
  </si>
  <si>
    <t>REVENUES:</t>
  </si>
  <si>
    <t>Tickets Sold</t>
  </si>
  <si>
    <t>Price per ticket</t>
  </si>
  <si>
    <t>Adult Geneneral Admission:</t>
  </si>
  <si>
    <t>x</t>
  </si>
  <si>
    <t>=</t>
  </si>
  <si>
    <t>Student General Admission:</t>
  </si>
  <si>
    <t>Pre-Game Home Adults:</t>
  </si>
  <si>
    <t>Pre-Game Home Students:</t>
  </si>
  <si>
    <t>Pre-Game Visiting Adults:</t>
  </si>
  <si>
    <t>Pre-Game Visiting Students:</t>
  </si>
  <si>
    <t>Other Ticket Revenue:</t>
  </si>
  <si>
    <t>Radio/TV Proceeds:</t>
  </si>
  <si>
    <r>
      <t xml:space="preserve"> *</t>
    </r>
    <r>
      <rPr>
        <b/>
        <sz val="12"/>
        <color indexed="8"/>
        <rFont val="Times"/>
        <family val="0"/>
      </rPr>
      <t>Total Gross Recipts:</t>
    </r>
  </si>
  <si>
    <t>* Use as the basis for 16% due to UIL. Payment and financial report are due 30 days from the date the game is played.</t>
  </si>
  <si>
    <t>EXPENSES:</t>
  </si>
  <si>
    <r>
      <t xml:space="preserve">UIL Fee </t>
    </r>
    <r>
      <rPr>
        <sz val="12"/>
        <color indexed="8"/>
        <rFont val="Times"/>
        <family val="0"/>
      </rPr>
      <t>(16% of gross gate)</t>
    </r>
  </si>
  <si>
    <t>1A</t>
  </si>
  <si>
    <t>Make Check Payable to:</t>
  </si>
  <si>
    <t>2A</t>
  </si>
  <si>
    <t>University of Texas at Austin</t>
  </si>
  <si>
    <t>3A</t>
  </si>
  <si>
    <t>Visiting Team Travel Guarantee (if any)</t>
  </si>
  <si>
    <t>4A</t>
  </si>
  <si>
    <t>Officials</t>
  </si>
  <si>
    <t>5A</t>
  </si>
  <si>
    <r>
      <t>Other Expenses (List below) -</t>
    </r>
    <r>
      <rPr>
        <sz val="11"/>
        <color indexed="8"/>
        <rFont val="Times"/>
        <family val="0"/>
      </rPr>
      <t xml:space="preserve"> (attach additional page if needed)</t>
    </r>
  </si>
  <si>
    <t>6A</t>
  </si>
  <si>
    <t>Total Other Expenses:</t>
  </si>
  <si>
    <r>
      <t>Total Expenses of Game</t>
    </r>
    <r>
      <rPr>
        <sz val="12"/>
        <color indexed="8"/>
        <rFont val="Times"/>
        <family val="0"/>
      </rPr>
      <t xml:space="preserve"> (line 10-13):</t>
    </r>
  </si>
  <si>
    <t>Less Visiting Team's Travel Guarantee (line 11):</t>
  </si>
  <si>
    <t>Sub-Total (line 14 minus line 15)</t>
  </si>
  <si>
    <r>
      <t xml:space="preserve">Net to be Divided </t>
    </r>
    <r>
      <rPr>
        <sz val="12"/>
        <color indexed="8"/>
        <rFont val="Times"/>
        <family val="0"/>
      </rPr>
      <t>(line 9 minus line 16)</t>
    </r>
  </si>
  <si>
    <t>DIVISION:</t>
  </si>
  <si>
    <t>Visiting Team's Share (1/2 of line 17)</t>
  </si>
  <si>
    <t>Visiting Team's Travel Guarantee (line 11)</t>
  </si>
  <si>
    <r>
      <t>Sub-total</t>
    </r>
    <r>
      <rPr>
        <sz val="12"/>
        <color indexed="8"/>
        <rFont val="Times"/>
        <family val="0"/>
      </rPr>
      <t xml:space="preserve"> (line 18 plus line 19)</t>
    </r>
  </si>
  <si>
    <t>Less presale gate retained by visiting team (if any)</t>
  </si>
  <si>
    <r>
      <t xml:space="preserve">Net Check to Visiting Team </t>
    </r>
    <r>
      <rPr>
        <sz val="12"/>
        <color indexed="8"/>
        <rFont val="Times"/>
        <family val="0"/>
      </rPr>
      <t>(line 20 minus line 21)</t>
    </r>
  </si>
  <si>
    <t xml:space="preserve">Playoff Site: </t>
  </si>
  <si>
    <t>Address:</t>
  </si>
  <si>
    <t>City/Zip:</t>
  </si>
  <si>
    <t>Contact Person:</t>
  </si>
  <si>
    <t>Phone:</t>
  </si>
  <si>
    <t>Email:</t>
  </si>
  <si>
    <t>USE ONLY FOR FOOTBALL PLAYOFF GAMES</t>
  </si>
  <si>
    <t>The University of Texas at Austin, UIL</t>
  </si>
  <si>
    <t>PO Box 8028 - University Station</t>
  </si>
  <si>
    <t>Austin, TX 78713-8028</t>
  </si>
  <si>
    <t>Rev. 08/2016 - UIL Business Office</t>
  </si>
  <si>
    <t>$</t>
  </si>
  <si>
    <t>Within 7 days of playoff game, email form to:</t>
  </si>
  <si>
    <t>athletics@uiltexas.org</t>
  </si>
  <si>
    <t>AND</t>
  </si>
  <si>
    <t>finance@uiltexas.org</t>
  </si>
  <si>
    <t>Within 30 days of game, remit UIL fee to:</t>
  </si>
  <si>
    <t>Less presale gate retained by home team (if any)</t>
  </si>
  <si>
    <r>
      <t xml:space="preserve">Net Check to Home Team </t>
    </r>
    <r>
      <rPr>
        <sz val="12"/>
        <color indexed="8"/>
        <rFont val="Times"/>
        <family val="0"/>
      </rPr>
      <t>(line 23 minus line 24)</t>
    </r>
  </si>
  <si>
    <r>
      <rPr>
        <sz val="12"/>
        <color indexed="8"/>
        <rFont val="Times"/>
        <family val="0"/>
      </rPr>
      <t xml:space="preserve">Home Team's Share of Gate </t>
    </r>
    <r>
      <rPr>
        <sz val="12"/>
        <color indexed="8"/>
        <rFont val="Times"/>
        <family val="0"/>
      </rPr>
      <t>(line 17 minus line 20)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</si>
</sst>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"/>
    <numFmt numFmtId="166" formatCode="m/d/yyyy;@"/>
  </numFmts>
  <fonts count="6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"/>
      <family val="0"/>
    </font>
    <font>
      <sz val="12"/>
      <color indexed="8"/>
      <name val="Times"/>
      <family val="0"/>
    </font>
    <font>
      <sz val="11"/>
      <color indexed="8"/>
      <name val="Times"/>
      <family val="0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9"/>
      <name val="Times"/>
      <family val="0"/>
    </font>
    <font>
      <sz val="10"/>
      <color indexed="8"/>
      <name val="Calibri"/>
      <family val="0"/>
    </font>
    <font>
      <b/>
      <sz val="10"/>
      <color indexed="8"/>
      <name val="Times"/>
      <family val="0"/>
    </font>
    <font>
      <b/>
      <u val="single"/>
      <sz val="12"/>
      <color indexed="8"/>
      <name val="Times"/>
      <family val="0"/>
    </font>
    <font>
      <u val="single"/>
      <sz val="12"/>
      <color indexed="8"/>
      <name val="Times"/>
      <family val="0"/>
    </font>
    <font>
      <sz val="8"/>
      <color indexed="55"/>
      <name val="Times"/>
      <family val="0"/>
    </font>
    <font>
      <b/>
      <sz val="14"/>
      <color indexed="8"/>
      <name val="Times"/>
      <family val="0"/>
    </font>
    <font>
      <sz val="14"/>
      <color indexed="8"/>
      <name val="Times"/>
      <family val="0"/>
    </font>
    <font>
      <u val="single"/>
      <sz val="12"/>
      <color indexed="8"/>
      <name val="Calibri"/>
      <family val="0"/>
    </font>
    <font>
      <sz val="13"/>
      <name val="Lucida Grande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"/>
      <family val="0"/>
    </font>
    <font>
      <sz val="12"/>
      <color theme="0"/>
      <name val="Times"/>
      <family val="0"/>
    </font>
    <font>
      <b/>
      <sz val="12"/>
      <color rgb="FF000000"/>
      <name val="Times"/>
      <family val="0"/>
    </font>
    <font>
      <sz val="10"/>
      <color rgb="FF000000"/>
      <name val="Calibri"/>
      <family val="0"/>
    </font>
    <font>
      <b/>
      <sz val="10"/>
      <color rgb="FF000000"/>
      <name val="Times"/>
      <family val="0"/>
    </font>
    <font>
      <b/>
      <u val="single"/>
      <sz val="12"/>
      <color rgb="FF000000"/>
      <name val="Times"/>
      <family val="0"/>
    </font>
    <font>
      <u val="single"/>
      <sz val="12"/>
      <color rgb="FF000000"/>
      <name val="Times"/>
      <family val="0"/>
    </font>
    <font>
      <sz val="8"/>
      <color rgb="FFA6A6A6"/>
      <name val="Times"/>
      <family val="0"/>
    </font>
    <font>
      <b/>
      <sz val="14"/>
      <color rgb="FF000000"/>
      <name val="Times"/>
      <family val="0"/>
    </font>
    <font>
      <u val="single"/>
      <sz val="12"/>
      <color rgb="FF000000"/>
      <name val="Calibri"/>
      <family val="0"/>
    </font>
    <font>
      <sz val="14"/>
      <color rgb="FF000000"/>
      <name val="Time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0" fillId="33" borderId="10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164" fontId="51" fillId="0" borderId="0" xfId="0" applyNumberFormat="1" applyFont="1" applyAlignment="1" applyProtection="1">
      <alignment horizontal="left"/>
      <protection/>
    </xf>
    <xf numFmtId="0" fontId="52" fillId="0" borderId="0" xfId="0" applyNumberFormat="1" applyFont="1" applyAlignment="1" applyProtection="1">
      <alignment/>
      <protection hidden="1"/>
    </xf>
    <xf numFmtId="164" fontId="51" fillId="0" borderId="0" xfId="0" applyNumberFormat="1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right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 horizontal="left"/>
      <protection/>
    </xf>
    <xf numFmtId="0" fontId="55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164" fontId="52" fillId="0" borderId="0" xfId="0" applyNumberFormat="1" applyFont="1" applyAlignment="1" applyProtection="1">
      <alignment/>
      <protection/>
    </xf>
    <xf numFmtId="164" fontId="53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 horizontal="left"/>
      <protection/>
    </xf>
    <xf numFmtId="164" fontId="53" fillId="0" borderId="0" xfId="0" applyNumberFormat="1" applyFont="1" applyAlignment="1" applyProtection="1">
      <alignment horizontal="left"/>
      <protection/>
    </xf>
    <xf numFmtId="164" fontId="53" fillId="0" borderId="0" xfId="0" applyNumberFormat="1" applyFont="1" applyAlignment="1" applyProtection="1">
      <alignment horizontal="center"/>
      <protection/>
    </xf>
    <xf numFmtId="0" fontId="53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right"/>
      <protection/>
    </xf>
    <xf numFmtId="0" fontId="51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/>
      <protection/>
    </xf>
    <xf numFmtId="0" fontId="51" fillId="33" borderId="10" xfId="0" applyFont="1" applyFill="1" applyBorder="1" applyAlignment="1" applyProtection="1">
      <alignment horizontal="center"/>
      <protection locked="0"/>
    </xf>
    <xf numFmtId="164" fontId="51" fillId="0" borderId="0" xfId="0" applyNumberFormat="1" applyFont="1" applyBorder="1" applyAlignment="1" applyProtection="1">
      <alignment/>
      <protection/>
    </xf>
    <xf numFmtId="164" fontId="51" fillId="0" borderId="11" xfId="0" applyNumberFormat="1" applyFont="1" applyBorder="1" applyAlignment="1" applyProtection="1">
      <alignment/>
      <protection/>
    </xf>
    <xf numFmtId="0" fontId="51" fillId="33" borderId="12" xfId="0" applyFont="1" applyFill="1" applyBorder="1" applyAlignment="1" applyProtection="1">
      <alignment horizontal="center"/>
      <protection locked="0"/>
    </xf>
    <xf numFmtId="0" fontId="50" fillId="33" borderId="12" xfId="0" applyFont="1" applyFill="1" applyBorder="1" applyAlignment="1" applyProtection="1">
      <alignment horizontal="center"/>
      <protection locked="0"/>
    </xf>
    <xf numFmtId="0" fontId="59" fillId="0" borderId="0" xfId="0" applyFont="1" applyAlignment="1" applyProtection="1">
      <alignment horizontal="center"/>
      <protection/>
    </xf>
    <xf numFmtId="0" fontId="60" fillId="0" borderId="0" xfId="0" applyFont="1" applyAlignment="1" applyProtection="1">
      <alignment horizontal="left"/>
      <protection/>
    </xf>
    <xf numFmtId="164" fontId="51" fillId="0" borderId="12" xfId="0" applyNumberFormat="1" applyFont="1" applyBorder="1" applyAlignment="1" applyProtection="1">
      <alignment horizontal="left"/>
      <protection/>
    </xf>
    <xf numFmtId="164" fontId="51" fillId="33" borderId="12" xfId="0" applyNumberFormat="1" applyFont="1" applyFill="1" applyBorder="1" applyAlignment="1" applyProtection="1">
      <alignment horizontal="left"/>
      <protection locked="0"/>
    </xf>
    <xf numFmtId="164" fontId="53" fillId="0" borderId="13" xfId="0" applyNumberFormat="1" applyFont="1" applyBorder="1" applyAlignment="1" applyProtection="1">
      <alignment horizontal="left"/>
      <protection/>
    </xf>
    <xf numFmtId="0" fontId="53" fillId="33" borderId="10" xfId="0" applyFont="1" applyFill="1" applyBorder="1" applyAlignment="1" applyProtection="1">
      <alignment horizontal="center"/>
      <protection locked="0"/>
    </xf>
    <xf numFmtId="0" fontId="51" fillId="33" borderId="12" xfId="0" applyFont="1" applyFill="1" applyBorder="1" applyAlignment="1" applyProtection="1">
      <alignment horizontal="left"/>
      <protection locked="0"/>
    </xf>
    <xf numFmtId="164" fontId="51" fillId="0" borderId="10" xfId="0" applyNumberFormat="1" applyFont="1" applyBorder="1" applyAlignment="1" applyProtection="1">
      <alignment horizontal="left"/>
      <protection/>
    </xf>
    <xf numFmtId="164" fontId="53" fillId="0" borderId="10" xfId="0" applyNumberFormat="1" applyFont="1" applyBorder="1" applyAlignment="1" applyProtection="1">
      <alignment horizontal="left"/>
      <protection/>
    </xf>
    <xf numFmtId="0" fontId="53" fillId="0" borderId="10" xfId="0" applyFont="1" applyBorder="1" applyAlignment="1" applyProtection="1">
      <alignment horizontal="left"/>
      <protection/>
    </xf>
    <xf numFmtId="164" fontId="53" fillId="0" borderId="14" xfId="0" applyNumberFormat="1" applyFont="1" applyBorder="1" applyAlignment="1" applyProtection="1">
      <alignment horizontal="left"/>
      <protection/>
    </xf>
    <xf numFmtId="0" fontId="51" fillId="0" borderId="10" xfId="0" applyFont="1" applyBorder="1" applyAlignment="1" applyProtection="1">
      <alignment horizontal="left"/>
      <protection/>
    </xf>
    <xf numFmtId="0" fontId="51" fillId="0" borderId="12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right"/>
      <protection/>
    </xf>
    <xf numFmtId="164" fontId="53" fillId="0" borderId="12" xfId="0" applyNumberFormat="1" applyFont="1" applyBorder="1" applyAlignment="1" applyProtection="1">
      <alignment horizontal="left"/>
      <protection/>
    </xf>
    <xf numFmtId="164" fontId="51" fillId="33" borderId="10" xfId="0" applyNumberFormat="1" applyFont="1" applyFill="1" applyBorder="1" applyAlignment="1" applyProtection="1">
      <alignment horizontal="left"/>
      <protection locked="0"/>
    </xf>
    <xf numFmtId="0" fontId="51" fillId="0" borderId="0" xfId="0" applyFont="1" applyAlignment="1" applyProtection="1">
      <alignment horizontal="left"/>
      <protection/>
    </xf>
    <xf numFmtId="0" fontId="51" fillId="33" borderId="10" xfId="0" applyFont="1" applyFill="1" applyBorder="1" applyAlignment="1" applyProtection="1">
      <alignment horizontal="center"/>
      <protection locked="0"/>
    </xf>
    <xf numFmtId="164" fontId="51" fillId="33" borderId="10" xfId="0" applyNumberFormat="1" applyFont="1" applyFill="1" applyBorder="1" applyAlignment="1" applyProtection="1">
      <alignment horizontal="center"/>
      <protection locked="0"/>
    </xf>
    <xf numFmtId="164" fontId="51" fillId="0" borderId="10" xfId="0" applyNumberFormat="1" applyFont="1" applyBorder="1" applyAlignment="1" applyProtection="1">
      <alignment horizontal="center"/>
      <protection locked="0"/>
    </xf>
    <xf numFmtId="0" fontId="53" fillId="0" borderId="13" xfId="0" applyFont="1" applyBorder="1" applyAlignment="1" applyProtection="1">
      <alignment horizontal="left"/>
      <protection/>
    </xf>
    <xf numFmtId="164" fontId="51" fillId="33" borderId="12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/>
      <protection/>
    </xf>
    <xf numFmtId="0" fontId="61" fillId="0" borderId="0" xfId="0" applyFont="1" applyAlignment="1" applyProtection="1">
      <alignment horizontal="center"/>
      <protection/>
    </xf>
    <xf numFmtId="166" fontId="51" fillId="33" borderId="10" xfId="0" applyNumberFormat="1" applyFont="1" applyFill="1" applyBorder="1" applyAlignment="1" applyProtection="1">
      <alignment horizontal="center"/>
      <protection locked="0"/>
    </xf>
    <xf numFmtId="0" fontId="51" fillId="33" borderId="10" xfId="0" applyFont="1" applyFill="1" applyBorder="1" applyAlignment="1" applyProtection="1">
      <alignment horizontal="left"/>
      <protection locked="0"/>
    </xf>
    <xf numFmtId="0" fontId="50" fillId="33" borderId="10" xfId="0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showRowColHeaders="0" tabSelected="1" view="pageLayout" workbookViewId="0" topLeftCell="A28">
      <selection activeCell="C4" sqref="C4"/>
    </sheetView>
  </sheetViews>
  <sheetFormatPr defaultColWidth="0" defaultRowHeight="15.75" zeroHeight="1"/>
  <cols>
    <col min="1" max="1" width="3.375" style="9" customWidth="1"/>
    <col min="2" max="3" width="10.875" style="9" customWidth="1"/>
    <col min="4" max="4" width="1.4921875" style="9" customWidth="1"/>
    <col min="5" max="5" width="8.875" style="9" customWidth="1"/>
    <col min="6" max="6" width="10.875" style="9" customWidth="1"/>
    <col min="7" max="7" width="5.875" style="9" customWidth="1"/>
    <col min="8" max="8" width="2.125" style="9" customWidth="1"/>
    <col min="9" max="9" width="10.875" style="9" customWidth="1"/>
    <col min="10" max="10" width="5.875" style="9" customWidth="1"/>
    <col min="11" max="11" width="2.50390625" style="9" customWidth="1"/>
    <col min="12" max="12" width="10.875" style="9" customWidth="1"/>
    <col min="13" max="14" width="5.875" style="9" customWidth="1"/>
    <col min="15" max="15" width="13.875" style="9" customWidth="1"/>
    <col min="16" max="16384" width="10.875" style="9" hidden="1" customWidth="1"/>
  </cols>
  <sheetData>
    <row r="1" spans="1:15" ht="18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>
      <c r="A3" s="10"/>
      <c r="B3" s="3"/>
      <c r="C3" s="3"/>
      <c r="D3" s="3"/>
      <c r="E3" s="3"/>
      <c r="F3" s="3"/>
      <c r="G3" s="3"/>
      <c r="H3" s="3"/>
      <c r="I3" s="3"/>
      <c r="J3" s="3"/>
      <c r="K3" s="8"/>
      <c r="L3" s="8"/>
      <c r="M3" s="3"/>
      <c r="N3" s="3"/>
      <c r="O3" s="3"/>
    </row>
    <row r="4" spans="1:15" ht="15.75">
      <c r="A4" s="10"/>
      <c r="B4" s="3" t="s">
        <v>2</v>
      </c>
      <c r="C4" s="28"/>
      <c r="D4" s="3"/>
      <c r="E4" s="11" t="s">
        <v>3</v>
      </c>
      <c r="F4" s="1"/>
      <c r="G4" s="2"/>
      <c r="H4" s="2"/>
      <c r="I4" s="3"/>
      <c r="J4" s="3"/>
      <c r="K4" s="3"/>
      <c r="L4" s="11" t="s">
        <v>4</v>
      </c>
      <c r="M4" s="57"/>
      <c r="N4" s="57"/>
      <c r="O4" s="57"/>
    </row>
    <row r="5" spans="1:15" ht="15.75">
      <c r="A5" s="10"/>
      <c r="B5" s="3"/>
      <c r="C5" s="3"/>
      <c r="D5" s="3"/>
      <c r="E5" s="3"/>
      <c r="F5" s="3"/>
      <c r="G5" s="3"/>
      <c r="H5" s="3"/>
      <c r="I5" s="3"/>
      <c r="J5" s="3"/>
      <c r="K5" s="8"/>
      <c r="L5" s="8"/>
      <c r="M5" s="3"/>
      <c r="N5" s="3"/>
      <c r="O5" s="3"/>
    </row>
    <row r="6" spans="1:15" ht="15.75">
      <c r="A6" s="10"/>
      <c r="B6" s="46" t="s">
        <v>5</v>
      </c>
      <c r="C6" s="46"/>
      <c r="D6" s="11"/>
      <c r="E6" s="58"/>
      <c r="F6" s="58"/>
      <c r="G6" s="58"/>
      <c r="H6" s="58"/>
      <c r="I6" s="46" t="s">
        <v>6</v>
      </c>
      <c r="J6" s="46"/>
      <c r="K6" s="46"/>
      <c r="L6" s="59"/>
      <c r="M6" s="59"/>
      <c r="N6" s="59"/>
      <c r="O6" s="59"/>
    </row>
    <row r="7" spans="1:15" ht="15.75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>
      <c r="A8" s="7" t="s">
        <v>7</v>
      </c>
      <c r="B8" s="7"/>
      <c r="C8" s="3"/>
      <c r="D8" s="3"/>
      <c r="E8" s="3"/>
      <c r="F8" s="55" t="s">
        <v>8</v>
      </c>
      <c r="G8" s="55"/>
      <c r="H8" s="3"/>
      <c r="I8" s="55" t="s">
        <v>9</v>
      </c>
      <c r="J8" s="55"/>
      <c r="K8" s="3"/>
      <c r="L8" s="3"/>
      <c r="M8" s="3"/>
      <c r="N8" s="3"/>
      <c r="O8" s="3"/>
    </row>
    <row r="9" spans="1:15" ht="15.75">
      <c r="A9" s="8">
        <v>1</v>
      </c>
      <c r="B9" s="49" t="s">
        <v>10</v>
      </c>
      <c r="C9" s="49"/>
      <c r="D9" s="49"/>
      <c r="E9" s="3"/>
      <c r="F9" s="50"/>
      <c r="G9" s="50"/>
      <c r="H9" s="12" t="s">
        <v>11</v>
      </c>
      <c r="I9" s="51"/>
      <c r="J9" s="51"/>
      <c r="K9" s="13" t="s">
        <v>12</v>
      </c>
      <c r="L9" s="52">
        <f aca="true" t="shared" si="0" ref="L9:L15">I9*F9</f>
        <v>0</v>
      </c>
      <c r="M9" s="52"/>
      <c r="N9" s="4"/>
      <c r="O9" s="6"/>
    </row>
    <row r="10" spans="1:15" ht="15.75">
      <c r="A10" s="8">
        <v>2</v>
      </c>
      <c r="B10" s="49" t="s">
        <v>13</v>
      </c>
      <c r="C10" s="49"/>
      <c r="D10" s="49"/>
      <c r="E10" s="14"/>
      <c r="F10" s="31"/>
      <c r="G10" s="31"/>
      <c r="H10" s="13" t="s">
        <v>11</v>
      </c>
      <c r="I10" s="54"/>
      <c r="J10" s="54"/>
      <c r="K10" s="13" t="s">
        <v>12</v>
      </c>
      <c r="L10" s="52">
        <f t="shared" si="0"/>
        <v>0</v>
      </c>
      <c r="M10" s="52"/>
      <c r="N10" s="4"/>
      <c r="O10" s="6"/>
    </row>
    <row r="11" spans="1:15" ht="15.75">
      <c r="A11" s="8">
        <v>3</v>
      </c>
      <c r="B11" s="49" t="s">
        <v>14</v>
      </c>
      <c r="C11" s="49"/>
      <c r="D11" s="49"/>
      <c r="E11" s="14"/>
      <c r="F11" s="31"/>
      <c r="G11" s="31"/>
      <c r="H11" s="13" t="s">
        <v>11</v>
      </c>
      <c r="I11" s="54"/>
      <c r="J11" s="54"/>
      <c r="K11" s="13" t="s">
        <v>12</v>
      </c>
      <c r="L11" s="52">
        <f t="shared" si="0"/>
        <v>0</v>
      </c>
      <c r="M11" s="52"/>
      <c r="N11" s="4"/>
      <c r="O11" s="5">
        <v>1</v>
      </c>
    </row>
    <row r="12" spans="1:15" ht="15.75">
      <c r="A12" s="8">
        <v>4</v>
      </c>
      <c r="B12" s="49" t="s">
        <v>15</v>
      </c>
      <c r="C12" s="49"/>
      <c r="D12" s="49"/>
      <c r="E12" s="14"/>
      <c r="F12" s="31"/>
      <c r="G12" s="31"/>
      <c r="H12" s="13" t="s">
        <v>11</v>
      </c>
      <c r="I12" s="54"/>
      <c r="J12" s="54"/>
      <c r="K12" s="13" t="s">
        <v>12</v>
      </c>
      <c r="L12" s="52">
        <f t="shared" si="0"/>
        <v>0</v>
      </c>
      <c r="M12" s="52"/>
      <c r="N12" s="4"/>
      <c r="O12" s="5">
        <v>2</v>
      </c>
    </row>
    <row r="13" spans="1:15" ht="15.75">
      <c r="A13" s="8">
        <v>5</v>
      </c>
      <c r="B13" s="49" t="s">
        <v>16</v>
      </c>
      <c r="C13" s="49"/>
      <c r="D13" s="49"/>
      <c r="E13" s="3"/>
      <c r="F13" s="31"/>
      <c r="G13" s="31"/>
      <c r="H13" s="13" t="s">
        <v>11</v>
      </c>
      <c r="I13" s="54"/>
      <c r="J13" s="54"/>
      <c r="K13" s="13" t="s">
        <v>12</v>
      </c>
      <c r="L13" s="52">
        <f t="shared" si="0"/>
        <v>0</v>
      </c>
      <c r="M13" s="52"/>
      <c r="N13" s="4"/>
      <c r="O13" s="6"/>
    </row>
    <row r="14" spans="1:15" ht="15.75">
      <c r="A14" s="8">
        <v>6</v>
      </c>
      <c r="B14" s="49" t="s">
        <v>17</v>
      </c>
      <c r="C14" s="49"/>
      <c r="D14" s="49"/>
      <c r="E14" s="3"/>
      <c r="F14" s="31"/>
      <c r="G14" s="31"/>
      <c r="H14" s="13" t="s">
        <v>11</v>
      </c>
      <c r="I14" s="54"/>
      <c r="J14" s="54"/>
      <c r="K14" s="13" t="s">
        <v>12</v>
      </c>
      <c r="L14" s="52">
        <f t="shared" si="0"/>
        <v>0</v>
      </c>
      <c r="M14" s="52"/>
      <c r="N14" s="4"/>
      <c r="O14" s="6"/>
    </row>
    <row r="15" spans="1:15" ht="15.75">
      <c r="A15" s="8">
        <v>7</v>
      </c>
      <c r="B15" s="49" t="s">
        <v>18</v>
      </c>
      <c r="C15" s="49"/>
      <c r="D15" s="49"/>
      <c r="E15" s="3"/>
      <c r="F15" s="31"/>
      <c r="G15" s="31"/>
      <c r="H15" s="13" t="s">
        <v>11</v>
      </c>
      <c r="I15" s="54"/>
      <c r="J15" s="54"/>
      <c r="K15" s="13" t="s">
        <v>12</v>
      </c>
      <c r="L15" s="52">
        <f t="shared" si="0"/>
        <v>0</v>
      </c>
      <c r="M15" s="52"/>
      <c r="N15" s="4"/>
      <c r="O15" s="6"/>
    </row>
    <row r="16" spans="1:15" ht="15.75">
      <c r="A16" s="8">
        <v>8</v>
      </c>
      <c r="B16" s="49" t="s">
        <v>19</v>
      </c>
      <c r="C16" s="49"/>
      <c r="D16" s="49"/>
      <c r="E16" s="3"/>
      <c r="F16" s="51"/>
      <c r="G16" s="51"/>
      <c r="H16" s="51"/>
      <c r="I16" s="51"/>
      <c r="J16" s="51"/>
      <c r="K16" s="13" t="s">
        <v>12</v>
      </c>
      <c r="L16" s="52">
        <f>F16</f>
        <v>0</v>
      </c>
      <c r="M16" s="52"/>
      <c r="N16" s="4"/>
      <c r="O16" s="6"/>
    </row>
    <row r="17" spans="1:15" ht="16.5" thickBot="1">
      <c r="A17" s="8">
        <v>9</v>
      </c>
      <c r="B17" s="49" t="s">
        <v>20</v>
      </c>
      <c r="C17" s="49"/>
      <c r="D17" s="14"/>
      <c r="E17" s="14"/>
      <c r="F17" s="3"/>
      <c r="G17" s="3"/>
      <c r="H17" s="3"/>
      <c r="I17" s="3"/>
      <c r="J17" s="3"/>
      <c r="K17" s="3"/>
      <c r="L17" s="8"/>
      <c r="M17" s="8"/>
      <c r="N17" s="37">
        <f>SUM(L9:M16)</f>
        <v>0</v>
      </c>
      <c r="O17" s="37"/>
    </row>
    <row r="18" spans="1:15" ht="12" customHeight="1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.75">
      <c r="A19" s="10"/>
      <c r="B19" s="7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0.5" customHeight="1">
      <c r="A20" s="8"/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.75">
      <c r="A21" s="7" t="s">
        <v>22</v>
      </c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6.5" thickBot="1">
      <c r="A22" s="8">
        <v>10</v>
      </c>
      <c r="B22" s="7" t="s">
        <v>23</v>
      </c>
      <c r="C22" s="7"/>
      <c r="D22" s="7"/>
      <c r="E22" s="7"/>
      <c r="F22" s="3"/>
      <c r="G22" s="3"/>
      <c r="H22" s="3"/>
      <c r="I22" s="37">
        <f>N17*0.16</f>
        <v>0</v>
      </c>
      <c r="J22" s="53"/>
      <c r="K22" s="53"/>
      <c r="L22" s="53"/>
      <c r="M22" s="3"/>
      <c r="N22" s="3"/>
      <c r="O22" s="16" t="s">
        <v>24</v>
      </c>
    </row>
    <row r="23" spans="1:15" ht="15.75">
      <c r="A23" s="8"/>
      <c r="B23" s="17" t="s">
        <v>25</v>
      </c>
      <c r="C23" s="17"/>
      <c r="D23" s="17"/>
      <c r="E23" s="8"/>
      <c r="F23" s="3"/>
      <c r="G23" s="3"/>
      <c r="H23" s="3"/>
      <c r="I23" s="3"/>
      <c r="J23" s="3"/>
      <c r="K23" s="3"/>
      <c r="L23" s="3"/>
      <c r="M23" s="3"/>
      <c r="N23" s="3"/>
      <c r="O23" s="16" t="s">
        <v>26</v>
      </c>
    </row>
    <row r="24" spans="1:15" ht="15.75">
      <c r="A24" s="8"/>
      <c r="B24" s="3" t="s">
        <v>27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 t="s">
        <v>28</v>
      </c>
    </row>
    <row r="25" spans="1:15" ht="15.75">
      <c r="A25" s="8">
        <v>11</v>
      </c>
      <c r="B25" s="3" t="s">
        <v>29</v>
      </c>
      <c r="C25" s="3"/>
      <c r="D25" s="3"/>
      <c r="E25" s="3"/>
      <c r="F25" s="3"/>
      <c r="G25" s="3"/>
      <c r="H25" s="3" t="s">
        <v>57</v>
      </c>
      <c r="I25" s="48"/>
      <c r="J25" s="48"/>
      <c r="K25" s="48"/>
      <c r="L25" s="48"/>
      <c r="M25" s="3"/>
      <c r="N25" s="3"/>
      <c r="O25" s="16" t="s">
        <v>30</v>
      </c>
    </row>
    <row r="26" spans="1:15" ht="15.75">
      <c r="A26" s="8">
        <v>12</v>
      </c>
      <c r="B26" s="3" t="s">
        <v>31</v>
      </c>
      <c r="C26" s="3"/>
      <c r="D26" s="14"/>
      <c r="E26" s="14"/>
      <c r="F26" s="6"/>
      <c r="G26" s="6"/>
      <c r="H26" s="6" t="s">
        <v>57</v>
      </c>
      <c r="I26" s="36"/>
      <c r="J26" s="36"/>
      <c r="K26" s="36"/>
      <c r="L26" s="36"/>
      <c r="M26" s="6"/>
      <c r="N26" s="6"/>
      <c r="O26" s="18" t="s">
        <v>32</v>
      </c>
    </row>
    <row r="27" spans="1:15" ht="15.75">
      <c r="A27" s="8">
        <v>13</v>
      </c>
      <c r="B27" s="49" t="s">
        <v>33</v>
      </c>
      <c r="C27" s="49"/>
      <c r="D27" s="49"/>
      <c r="E27" s="49"/>
      <c r="F27" s="49"/>
      <c r="G27" s="49"/>
      <c r="H27" s="49"/>
      <c r="I27" s="14"/>
      <c r="J27" s="14"/>
      <c r="K27" s="14"/>
      <c r="L27" s="3"/>
      <c r="M27" s="3"/>
      <c r="N27" s="3"/>
      <c r="O27" s="16" t="s">
        <v>34</v>
      </c>
    </row>
    <row r="28" spans="1:15" ht="15.75">
      <c r="A28" s="8"/>
      <c r="B28" s="50"/>
      <c r="C28" s="50"/>
      <c r="D28" s="50"/>
      <c r="E28" s="50"/>
      <c r="F28" s="50"/>
      <c r="G28" s="13"/>
      <c r="H28" s="6" t="s">
        <v>57</v>
      </c>
      <c r="I28" s="48"/>
      <c r="J28" s="48"/>
      <c r="K28" s="48"/>
      <c r="L28" s="48"/>
      <c r="M28" s="3"/>
      <c r="N28" s="3"/>
      <c r="O28" s="3"/>
    </row>
    <row r="29" spans="1:15" ht="15.75">
      <c r="A29" s="8"/>
      <c r="B29" s="31"/>
      <c r="C29" s="31"/>
      <c r="D29" s="31"/>
      <c r="E29" s="31"/>
      <c r="F29" s="31"/>
      <c r="G29" s="13"/>
      <c r="H29" s="3" t="s">
        <v>57</v>
      </c>
      <c r="I29" s="36"/>
      <c r="J29" s="36"/>
      <c r="K29" s="36"/>
      <c r="L29" s="36"/>
      <c r="M29" s="3"/>
      <c r="N29" s="3"/>
      <c r="O29" s="3"/>
    </row>
    <row r="30" spans="1:15" ht="15.75">
      <c r="A30" s="8"/>
      <c r="B30" s="31"/>
      <c r="C30" s="31"/>
      <c r="D30" s="31"/>
      <c r="E30" s="31"/>
      <c r="F30" s="31"/>
      <c r="G30" s="13"/>
      <c r="H30" s="3" t="s">
        <v>57</v>
      </c>
      <c r="I30" s="36"/>
      <c r="J30" s="36"/>
      <c r="K30" s="36"/>
      <c r="L30" s="36"/>
      <c r="M30" s="3"/>
      <c r="N30" s="3"/>
      <c r="O30" s="3"/>
    </row>
    <row r="31" spans="1:15" ht="15.75">
      <c r="A31" s="8"/>
      <c r="B31" s="31"/>
      <c r="C31" s="31"/>
      <c r="D31" s="31"/>
      <c r="E31" s="31"/>
      <c r="F31" s="31"/>
      <c r="G31" s="13"/>
      <c r="H31" s="19" t="s">
        <v>57</v>
      </c>
      <c r="I31" s="36"/>
      <c r="J31" s="36"/>
      <c r="K31" s="36"/>
      <c r="L31" s="36"/>
      <c r="M31" s="19"/>
      <c r="N31" s="19"/>
      <c r="O31" s="19"/>
    </row>
    <row r="32" spans="1:15" ht="15.75">
      <c r="A32" s="8"/>
      <c r="B32" s="13"/>
      <c r="C32" s="8"/>
      <c r="D32" s="3"/>
      <c r="E32" s="3"/>
      <c r="F32" s="46" t="s">
        <v>35</v>
      </c>
      <c r="G32" s="46"/>
      <c r="H32" s="46"/>
      <c r="I32" s="47">
        <f>SUM(I28:L31)</f>
        <v>0</v>
      </c>
      <c r="J32" s="47"/>
      <c r="K32" s="47"/>
      <c r="L32" s="47"/>
      <c r="M32" s="19"/>
      <c r="N32" s="19"/>
      <c r="O32" s="19"/>
    </row>
    <row r="33" spans="1:15" ht="15.75">
      <c r="A33" s="8">
        <v>14</v>
      </c>
      <c r="B33" s="7" t="s">
        <v>36</v>
      </c>
      <c r="C33" s="7"/>
      <c r="D33" s="7"/>
      <c r="E33" s="7"/>
      <c r="F33" s="3"/>
      <c r="G33" s="3"/>
      <c r="H33" s="3"/>
      <c r="I33" s="3"/>
      <c r="J33" s="3"/>
      <c r="K33" s="3"/>
      <c r="L33" s="3"/>
      <c r="M33" s="41">
        <f>I22+I25+I26+I32</f>
        <v>0</v>
      </c>
      <c r="N33" s="42"/>
      <c r="O33" s="42"/>
    </row>
    <row r="34" spans="1:15" ht="15.75">
      <c r="A34" s="8">
        <v>15</v>
      </c>
      <c r="B34" s="3" t="s">
        <v>37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5">
        <f>I25</f>
        <v>0</v>
      </c>
      <c r="N34" s="35"/>
      <c r="O34" s="35"/>
    </row>
    <row r="35" spans="1:15" ht="15.75">
      <c r="A35" s="8">
        <v>16</v>
      </c>
      <c r="B35" s="3" t="s">
        <v>38</v>
      </c>
      <c r="C35" s="3"/>
      <c r="D35" s="3"/>
      <c r="E35" s="3"/>
      <c r="F35" s="6"/>
      <c r="G35" s="6"/>
      <c r="H35" s="6"/>
      <c r="I35" s="6"/>
      <c r="J35" s="6"/>
      <c r="K35" s="3"/>
      <c r="L35" s="3"/>
      <c r="M35" s="35">
        <f>M33-M34</f>
        <v>0</v>
      </c>
      <c r="N35" s="35"/>
      <c r="O35" s="35"/>
    </row>
    <row r="36" spans="1:15" ht="16.5" thickBot="1">
      <c r="A36" s="8">
        <v>17</v>
      </c>
      <c r="B36" s="7" t="s">
        <v>39</v>
      </c>
      <c r="C36" s="7"/>
      <c r="D36" s="7"/>
      <c r="E36" s="7"/>
      <c r="F36" s="7"/>
      <c r="G36" s="7"/>
      <c r="H36" s="3"/>
      <c r="I36" s="3"/>
      <c r="J36" s="3"/>
      <c r="K36" s="3"/>
      <c r="L36" s="3"/>
      <c r="M36" s="43">
        <f>N17-M35</f>
        <v>0</v>
      </c>
      <c r="N36" s="43"/>
      <c r="O36" s="43"/>
    </row>
    <row r="37" spans="1:15" ht="15.75">
      <c r="A37" s="8"/>
      <c r="B37" s="3"/>
      <c r="C37" s="3"/>
      <c r="D37" s="13"/>
      <c r="E37" s="13"/>
      <c r="F37" s="6"/>
      <c r="G37" s="6"/>
      <c r="H37" s="6"/>
      <c r="I37" s="6"/>
      <c r="J37" s="6"/>
      <c r="K37" s="3"/>
      <c r="L37" s="3"/>
      <c r="M37" s="3"/>
      <c r="N37" s="3"/>
      <c r="O37" s="3"/>
    </row>
    <row r="38" spans="1:15" ht="15.75">
      <c r="A38" s="7" t="s">
        <v>40</v>
      </c>
      <c r="B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.75">
      <c r="A39" s="8">
        <v>18</v>
      </c>
      <c r="B39" s="3" t="s">
        <v>41</v>
      </c>
      <c r="C39" s="3"/>
      <c r="D39" s="3"/>
      <c r="E39" s="3"/>
      <c r="F39" s="6"/>
      <c r="G39" s="6"/>
      <c r="H39" s="6"/>
      <c r="I39" s="40">
        <f>M36/2</f>
        <v>0</v>
      </c>
      <c r="J39" s="44"/>
      <c r="K39" s="44"/>
      <c r="L39" s="44"/>
      <c r="M39" s="20"/>
      <c r="N39" s="14"/>
      <c r="O39" s="14"/>
    </row>
    <row r="40" spans="1:15" ht="15.75">
      <c r="A40" s="8">
        <v>19</v>
      </c>
      <c r="B40" s="3" t="s">
        <v>42</v>
      </c>
      <c r="C40" s="3"/>
      <c r="D40" s="3"/>
      <c r="E40" s="3"/>
      <c r="F40" s="3"/>
      <c r="G40" s="3"/>
      <c r="H40" s="3"/>
      <c r="I40" s="35">
        <f>I25</f>
        <v>0</v>
      </c>
      <c r="J40" s="45"/>
      <c r="K40" s="45"/>
      <c r="L40" s="45"/>
      <c r="M40" s="14"/>
      <c r="N40" s="14"/>
      <c r="O40" s="14"/>
    </row>
    <row r="41" spans="1:15" ht="15.75">
      <c r="A41" s="8">
        <v>20</v>
      </c>
      <c r="B41" s="7" t="s">
        <v>43</v>
      </c>
      <c r="C41" s="7"/>
      <c r="D41" s="3"/>
      <c r="E41" s="3"/>
      <c r="F41" s="6"/>
      <c r="G41" s="6"/>
      <c r="H41" s="6"/>
      <c r="I41" s="35">
        <f>I39+I40</f>
        <v>0</v>
      </c>
      <c r="J41" s="35"/>
      <c r="K41" s="35"/>
      <c r="L41" s="35"/>
      <c r="M41" s="14"/>
      <c r="N41" s="14"/>
      <c r="O41" s="14"/>
    </row>
    <row r="42" spans="1:15" ht="15.75">
      <c r="A42" s="8">
        <v>21</v>
      </c>
      <c r="B42" s="3" t="s">
        <v>44</v>
      </c>
      <c r="C42" s="3"/>
      <c r="D42" s="3"/>
      <c r="E42" s="3"/>
      <c r="F42" s="3"/>
      <c r="G42" s="3"/>
      <c r="H42" s="3" t="s">
        <v>57</v>
      </c>
      <c r="I42" s="36"/>
      <c r="J42" s="36"/>
      <c r="K42" s="36"/>
      <c r="L42" s="36"/>
      <c r="M42" s="14"/>
      <c r="N42" s="14"/>
      <c r="O42" s="14"/>
    </row>
    <row r="43" spans="1:15" ht="16.5" thickBot="1">
      <c r="A43" s="8">
        <v>22</v>
      </c>
      <c r="B43" s="7" t="s">
        <v>45</v>
      </c>
      <c r="C43" s="7"/>
      <c r="D43" s="7"/>
      <c r="E43" s="7"/>
      <c r="F43" s="7"/>
      <c r="G43" s="7"/>
      <c r="H43" s="3"/>
      <c r="I43" s="14"/>
      <c r="J43" s="14"/>
      <c r="K43" s="14"/>
      <c r="L43" s="21"/>
      <c r="M43" s="37">
        <f>I41-I42</f>
        <v>0</v>
      </c>
      <c r="N43" s="37"/>
      <c r="O43" s="37"/>
    </row>
    <row r="44" spans="1:15" ht="15.75">
      <c r="A44" s="8">
        <v>23</v>
      </c>
      <c r="B44" s="3" t="s">
        <v>65</v>
      </c>
      <c r="C44" s="7"/>
      <c r="D44" s="7"/>
      <c r="E44" s="7"/>
      <c r="F44" s="7"/>
      <c r="G44" s="7"/>
      <c r="H44" s="3"/>
      <c r="I44" s="40">
        <f>M36-I41</f>
        <v>0</v>
      </c>
      <c r="J44" s="40"/>
      <c r="K44" s="40"/>
      <c r="L44" s="40"/>
      <c r="M44" s="30"/>
      <c r="N44" s="30"/>
      <c r="O44" s="30"/>
    </row>
    <row r="45" spans="1:15" ht="15.75">
      <c r="A45" s="8">
        <v>24</v>
      </c>
      <c r="B45" s="3" t="s">
        <v>63</v>
      </c>
      <c r="C45" s="7"/>
      <c r="D45" s="7"/>
      <c r="E45" s="7"/>
      <c r="F45" s="7"/>
      <c r="G45" s="7"/>
      <c r="H45" s="3" t="s">
        <v>57</v>
      </c>
      <c r="I45" s="39"/>
      <c r="J45" s="39"/>
      <c r="K45" s="39"/>
      <c r="L45" s="39"/>
      <c r="M45" s="29"/>
      <c r="N45" s="29"/>
      <c r="O45" s="29"/>
    </row>
    <row r="46" spans="1:15" ht="16.5" thickBot="1">
      <c r="A46" s="8">
        <v>25</v>
      </c>
      <c r="B46" s="7" t="s">
        <v>64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7">
        <f>I44-I45</f>
        <v>0</v>
      </c>
      <c r="N46" s="37"/>
      <c r="O46" s="37"/>
    </row>
    <row r="47" spans="1:15" ht="15.75" customHeight="1">
      <c r="A47" s="3" t="s">
        <v>46</v>
      </c>
      <c r="B47" s="3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22"/>
      <c r="O47" s="19"/>
    </row>
    <row r="48" spans="1:15" ht="15.75">
      <c r="A48" s="3" t="s">
        <v>47</v>
      </c>
      <c r="B48" s="3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13"/>
      <c r="O48" s="3"/>
    </row>
    <row r="49" spans="1:15" ht="15.75">
      <c r="A49" s="3" t="s">
        <v>48</v>
      </c>
      <c r="B49" s="3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"/>
      <c r="O49" s="3"/>
    </row>
    <row r="50" spans="1:15" ht="15.75">
      <c r="A50" s="3" t="s">
        <v>49</v>
      </c>
      <c r="B50" s="3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"/>
      <c r="O50" s="3"/>
    </row>
    <row r="51" spans="1:15" ht="15.75">
      <c r="A51" s="3" t="s">
        <v>50</v>
      </c>
      <c r="B51" s="3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"/>
      <c r="O51" s="3"/>
    </row>
    <row r="52" spans="1:15" ht="15.75">
      <c r="A52" s="3" t="s">
        <v>51</v>
      </c>
      <c r="B52" s="3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3"/>
      <c r="O52" s="7"/>
    </row>
    <row r="53" spans="1:15" ht="16.5" customHeight="1">
      <c r="A53" s="33" t="s">
        <v>52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1:15" ht="12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5.75">
      <c r="A55" s="10"/>
      <c r="B55" s="24" t="s">
        <v>58</v>
      </c>
      <c r="C55" s="24"/>
      <c r="D55" s="24"/>
      <c r="E55" s="24"/>
      <c r="F55" s="24"/>
      <c r="G55" s="3"/>
      <c r="H55" s="3"/>
      <c r="I55" s="3"/>
      <c r="J55" s="8"/>
      <c r="K55" s="8"/>
      <c r="L55" s="34" t="s">
        <v>62</v>
      </c>
      <c r="M55" s="34"/>
      <c r="N55" s="34"/>
      <c r="O55" s="34"/>
    </row>
    <row r="56" spans="1:15" ht="15.75">
      <c r="A56" s="10"/>
      <c r="B56" s="3" t="s">
        <v>59</v>
      </c>
      <c r="C56" s="3"/>
      <c r="D56" s="3"/>
      <c r="E56" s="3"/>
      <c r="F56" s="8"/>
      <c r="G56" s="3"/>
      <c r="H56" s="3"/>
      <c r="I56" s="3"/>
      <c r="J56" s="8"/>
      <c r="K56" s="8"/>
      <c r="L56" s="8" t="s">
        <v>53</v>
      </c>
      <c r="M56" s="3"/>
      <c r="N56" s="3"/>
      <c r="O56" s="3"/>
    </row>
    <row r="57" spans="1:15" ht="15.75">
      <c r="A57" s="10"/>
      <c r="B57" s="25" t="s">
        <v>60</v>
      </c>
      <c r="C57" s="3"/>
      <c r="D57" s="3"/>
      <c r="E57" s="3"/>
      <c r="F57" s="3"/>
      <c r="G57" s="3"/>
      <c r="H57" s="3"/>
      <c r="I57" s="3"/>
      <c r="J57" s="8"/>
      <c r="K57" s="8"/>
      <c r="L57" s="8" t="s">
        <v>54</v>
      </c>
      <c r="M57" s="3"/>
      <c r="N57" s="3"/>
      <c r="O57" s="3"/>
    </row>
    <row r="58" spans="1:15" ht="15.75">
      <c r="A58" s="10"/>
      <c r="B58" s="26" t="s">
        <v>61</v>
      </c>
      <c r="C58" s="26"/>
      <c r="D58" s="3"/>
      <c r="E58" s="3"/>
      <c r="F58" s="8"/>
      <c r="G58" s="14"/>
      <c r="H58" s="14"/>
      <c r="I58" s="14"/>
      <c r="J58" s="8"/>
      <c r="K58" s="8"/>
      <c r="L58" s="8" t="s">
        <v>55</v>
      </c>
      <c r="M58" s="3"/>
      <c r="N58" s="3"/>
      <c r="O58" s="3"/>
    </row>
    <row r="59" spans="1:15" ht="15.75">
      <c r="A59" s="8"/>
      <c r="D59" s="8"/>
      <c r="E59" s="8"/>
      <c r="F59" s="8"/>
      <c r="G59" s="8"/>
      <c r="H59" s="8"/>
      <c r="I59" s="8"/>
      <c r="J59" s="8"/>
      <c r="K59" s="8"/>
      <c r="L59" s="8"/>
      <c r="M59" s="27" t="s">
        <v>56</v>
      </c>
      <c r="N59" s="27"/>
      <c r="O59" s="3"/>
    </row>
  </sheetData>
  <sheetProtection password="A46D" sheet="1" objects="1" scenarios="1"/>
  <mergeCells count="76">
    <mergeCell ref="A1:O1"/>
    <mergeCell ref="A2:O2"/>
    <mergeCell ref="M4:O4"/>
    <mergeCell ref="B6:C6"/>
    <mergeCell ref="E6:H6"/>
    <mergeCell ref="I6:K6"/>
    <mergeCell ref="L6:O6"/>
    <mergeCell ref="F8:G8"/>
    <mergeCell ref="I8:J8"/>
    <mergeCell ref="B9:D9"/>
    <mergeCell ref="F9:G9"/>
    <mergeCell ref="I9:J9"/>
    <mergeCell ref="L9:M9"/>
    <mergeCell ref="B10:D10"/>
    <mergeCell ref="F10:G10"/>
    <mergeCell ref="I10:J10"/>
    <mergeCell ref="L10:M10"/>
    <mergeCell ref="B11:D11"/>
    <mergeCell ref="F11:G11"/>
    <mergeCell ref="I11:J11"/>
    <mergeCell ref="L11:M11"/>
    <mergeCell ref="B12:D12"/>
    <mergeCell ref="F12:G12"/>
    <mergeCell ref="I12:J12"/>
    <mergeCell ref="L12:M12"/>
    <mergeCell ref="B13:D13"/>
    <mergeCell ref="F13:G13"/>
    <mergeCell ref="I13:J13"/>
    <mergeCell ref="L13:M13"/>
    <mergeCell ref="B14:D14"/>
    <mergeCell ref="F14:G14"/>
    <mergeCell ref="I14:J14"/>
    <mergeCell ref="L14:M14"/>
    <mergeCell ref="B15:D15"/>
    <mergeCell ref="F15:G15"/>
    <mergeCell ref="I15:J15"/>
    <mergeCell ref="L15:M15"/>
    <mergeCell ref="B16:D16"/>
    <mergeCell ref="F16:J16"/>
    <mergeCell ref="L16:M16"/>
    <mergeCell ref="B17:C17"/>
    <mergeCell ref="N17:O17"/>
    <mergeCell ref="I22:L22"/>
    <mergeCell ref="I25:L25"/>
    <mergeCell ref="I26:L26"/>
    <mergeCell ref="B27:H27"/>
    <mergeCell ref="B28:F28"/>
    <mergeCell ref="I28:L28"/>
    <mergeCell ref="B29:F29"/>
    <mergeCell ref="I29:L29"/>
    <mergeCell ref="B30:F30"/>
    <mergeCell ref="I30:L30"/>
    <mergeCell ref="B31:F31"/>
    <mergeCell ref="I31:L31"/>
    <mergeCell ref="F32:H32"/>
    <mergeCell ref="I32:L32"/>
    <mergeCell ref="M33:O33"/>
    <mergeCell ref="M34:O34"/>
    <mergeCell ref="M35:O35"/>
    <mergeCell ref="M36:O36"/>
    <mergeCell ref="I39:L39"/>
    <mergeCell ref="I40:L40"/>
    <mergeCell ref="I41:L41"/>
    <mergeCell ref="I42:L42"/>
    <mergeCell ref="M43:O43"/>
    <mergeCell ref="C47:M47"/>
    <mergeCell ref="C48:M48"/>
    <mergeCell ref="M46:O46"/>
    <mergeCell ref="I45:L45"/>
    <mergeCell ref="I44:L44"/>
    <mergeCell ref="C49:M49"/>
    <mergeCell ref="C50:M50"/>
    <mergeCell ref="C51:M51"/>
    <mergeCell ref="C52:M52"/>
    <mergeCell ref="A53:O53"/>
    <mergeCell ref="L55:O55"/>
  </mergeCells>
  <dataValidations count="2">
    <dataValidation type="list" allowBlank="1" showInputMessage="1" showErrorMessage="1" sqref="C4">
      <formula1>'UIL Football Financial Report'!$O$22:$O$27</formula1>
    </dataValidation>
    <dataValidation type="list" allowBlank="1" showInputMessage="1" showErrorMessage="1" sqref="F4:H4">
      <formula1>'UIL Football Financial Report'!$O$11:$O$12</formula1>
    </dataValidation>
  </dataValidations>
  <printOptions horizontalCentered="1"/>
  <pageMargins left="0.25" right="0.25" top="0.4658333333333333" bottom="0.195" header="0.5" footer="0"/>
  <pageSetup orientation="portrait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Martinez</dc:creator>
  <cp:keywords/>
  <dc:description/>
  <cp:lastModifiedBy>Microsoft Office User</cp:lastModifiedBy>
  <cp:lastPrinted>2016-11-15T21:44:41Z</cp:lastPrinted>
  <dcterms:created xsi:type="dcterms:W3CDTF">2016-10-25T16:33:15Z</dcterms:created>
  <dcterms:modified xsi:type="dcterms:W3CDTF">2016-11-15T22:04:07Z</dcterms:modified>
  <cp:category/>
  <cp:version/>
  <cp:contentType/>
  <cp:contentStatus/>
</cp:coreProperties>
</file>